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tats &amp; Audit\Shared\Transfusion\PROJECTS\0. CURRENT WORK\Adverse Events Monitoring 2017\Adhoc work\Oldest and youngest donors\"/>
    </mc:Choice>
  </mc:AlternateContent>
  <xr:revisionPtr revIDLastSave="0" documentId="13_ncr:1_{531B4583-222A-414C-8190-74F9FDC1C8DF}" xr6:coauthVersionLast="47" xr6:coauthVersionMax="47" xr10:uidLastSave="{00000000-0000-0000-0000-000000000000}"/>
  <bookViews>
    <workbookView xWindow="-110" yWindow="-110" windowWidth="19420" windowHeight="10420" xr2:uid="{F3DEA9D6-5AC4-47D4-961D-7B10BD5A8331}"/>
  </bookViews>
  <sheets>
    <sheet name="WB" sheetId="1" r:id="rId1"/>
    <sheet name="Apheresi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<sst xmlns="http://schemas.openxmlformats.org/spreadsheetml/2006/main" count="124" uniqueCount="31">
  <si>
    <t>Event type</t>
  </si>
  <si>
    <t>Measure</t>
  </si>
  <si>
    <t>Events reported</t>
  </si>
  <si>
    <t>Event rate per 1,000 VP attempts</t>
  </si>
  <si>
    <t>NHSBT (2020-2022)</t>
  </si>
  <si>
    <t>Arterial puncture</t>
  </si>
  <si>
    <t>Bruising / haematoma</t>
  </si>
  <si>
    <t>Rebleed</t>
  </si>
  <si>
    <r>
      <t xml:space="preserve">Immediate vasovagal event - </t>
    </r>
    <r>
      <rPr>
        <u/>
        <sz val="11"/>
        <color theme="1"/>
        <rFont val="Calibri"/>
        <family val="2"/>
        <scheme val="minor"/>
      </rPr>
      <t>without</t>
    </r>
    <r>
      <rPr>
        <sz val="11"/>
        <color theme="1"/>
        <rFont val="Calibri"/>
        <family val="2"/>
        <scheme val="minor"/>
      </rPr>
      <t xml:space="preserve"> LOC or injury</t>
    </r>
  </si>
  <si>
    <r>
      <t xml:space="preserve">Immediate vasovagal event - </t>
    </r>
    <r>
      <rPr>
        <u/>
        <sz val="11"/>
        <color theme="1"/>
        <rFont val="Calibri"/>
        <family val="2"/>
        <scheme val="minor"/>
      </rPr>
      <t>with</t>
    </r>
    <r>
      <rPr>
        <sz val="11"/>
        <color theme="1"/>
        <rFont val="Calibri"/>
        <family val="2"/>
        <scheme val="minor"/>
      </rPr>
      <t xml:space="preserve"> LOC and/or injury</t>
    </r>
  </si>
  <si>
    <r>
      <t xml:space="preserve">Delayed vasovagal event - </t>
    </r>
    <r>
      <rPr>
        <u/>
        <sz val="11"/>
        <color theme="1"/>
        <rFont val="Calibri"/>
        <family val="2"/>
        <scheme val="minor"/>
      </rPr>
      <t>without</t>
    </r>
    <r>
      <rPr>
        <sz val="11"/>
        <color theme="1"/>
        <rFont val="Calibri"/>
        <family val="2"/>
        <scheme val="minor"/>
      </rPr>
      <t xml:space="preserve"> LOC or injury</t>
    </r>
  </si>
  <si>
    <r>
      <t xml:space="preserve">Delayed vasovagal event - </t>
    </r>
    <r>
      <rPr>
        <u/>
        <sz val="11"/>
        <color theme="1"/>
        <rFont val="Calibri"/>
        <family val="2"/>
        <scheme val="minor"/>
      </rPr>
      <t>with</t>
    </r>
    <r>
      <rPr>
        <sz val="11"/>
        <color theme="1"/>
        <rFont val="Calibri"/>
        <family val="2"/>
        <scheme val="minor"/>
      </rPr>
      <t xml:space="preserve"> LOC and/or injury</t>
    </r>
  </si>
  <si>
    <t>Total attendances with VP attempted during period covered</t>
  </si>
  <si>
    <t>SNBTS (2018-2022)</t>
  </si>
  <si>
    <t>WBS (2018-2022)</t>
  </si>
  <si>
    <t>NIBTS (2018-2022)</t>
  </si>
  <si>
    <t>NIBTS data includes both whole blood and apheresis donors.</t>
  </si>
  <si>
    <t>Not disaggregated by donor sex or new vs regular donors, as this level of detail was not available for WBS or NIBTS data.</t>
  </si>
  <si>
    <t>For WBS and NIBTS, numbers of events are calculated from event rates and total donations (not provided directly), and some rounding errors may be present.</t>
  </si>
  <si>
    <t>Donors aged 25-69 years</t>
  </si>
  <si>
    <t>Donors aged &gt;70 years</t>
  </si>
  <si>
    <t>Donors aged 25-70 years</t>
  </si>
  <si>
    <t>Relative risk in older donors</t>
  </si>
  <si>
    <t>Donors aged &gt;69 years</t>
  </si>
  <si>
    <r>
      <t xml:space="preserve">Arm pain </t>
    </r>
    <r>
      <rPr>
        <sz val="11"/>
        <color theme="1"/>
        <rFont val="Calibri"/>
        <family val="2"/>
        <scheme val="minor"/>
      </rPr>
      <t>(includes nerve injury, tendon injury, and other causes)</t>
    </r>
  </si>
  <si>
    <t>Adverse events in older donors - all four UK blood services, whole blood donors</t>
  </si>
  <si>
    <t>Adverse events in older donors - all four UK blood services, apheresis donors</t>
  </si>
  <si>
    <t>NIBTS data not available for apheresis donors separately.</t>
  </si>
  <si>
    <t>For WBS, numbers of events are calculated from event rates and total donations (not provided directly), and some rounding errors may be present.</t>
  </si>
  <si>
    <t>-</t>
  </si>
  <si>
    <t>Relative risk ratios are not calculated where fewer than 5 events were reported in either age group.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</si>
</sst>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7" formatCode="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4" xfId="0" applyBorder="1"/>
    <xf numFmtId="3" fontId="0" fillId="0" borderId="4" xfId="0" applyNumberFormat="1" applyBorder="1"/>
    <xf numFmtId="2" fontId="2" fillId="0" borderId="5" xfId="0" applyNumberFormat="1" applyFont="1" applyBorder="1"/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top" wrapText="1"/>
    </xf>
    <xf numFmtId="0" fontId="0" fillId="0" borderId="10" xfId="0" applyBorder="1"/>
    <xf numFmtId="2" fontId="2" fillId="0" borderId="11" xfId="0" applyNumberFormat="1" applyFont="1" applyBorder="1"/>
    <xf numFmtId="0" fontId="2" fillId="2" borderId="15" xfId="0" applyFont="1" applyFill="1" applyBorder="1" applyAlignment="1">
      <alignment horizontal="left"/>
    </xf>
    <xf numFmtId="0" fontId="0" fillId="0" borderId="16" xfId="0" applyBorder="1"/>
    <xf numFmtId="0" fontId="2" fillId="0" borderId="17" xfId="0" applyFont="1" applyBorder="1"/>
    <xf numFmtId="0" fontId="2" fillId="2" borderId="19" xfId="0" applyFont="1" applyFill="1" applyBorder="1" applyAlignment="1">
      <alignment horizontal="center"/>
    </xf>
    <xf numFmtId="3" fontId="0" fillId="0" borderId="20" xfId="0" applyNumberFormat="1" applyBorder="1"/>
    <xf numFmtId="2" fontId="2" fillId="0" borderId="21" xfId="0" applyNumberFormat="1" applyFont="1" applyBorder="1"/>
    <xf numFmtId="0" fontId="2" fillId="2" borderId="6" xfId="0" applyFont="1" applyFill="1" applyBorder="1" applyAlignment="1">
      <alignment horizontal="center"/>
    </xf>
    <xf numFmtId="3" fontId="0" fillId="0" borderId="23" xfId="0" applyNumberFormat="1" applyBorder="1"/>
    <xf numFmtId="2" fontId="0" fillId="0" borderId="10" xfId="0" applyNumberFormat="1" applyBorder="1"/>
    <xf numFmtId="2" fontId="2" fillId="0" borderId="24" xfId="0" applyNumberFormat="1" applyFont="1" applyBorder="1"/>
    <xf numFmtId="0" fontId="2" fillId="0" borderId="24" xfId="0" applyFont="1" applyBorder="1" applyAlignment="1">
      <alignment horizontal="left" vertical="top" wrapText="1"/>
    </xf>
    <xf numFmtId="0" fontId="0" fillId="0" borderId="25" xfId="0" applyBorder="1"/>
    <xf numFmtId="3" fontId="0" fillId="0" borderId="26" xfId="0" applyNumberFormat="1" applyBorder="1"/>
    <xf numFmtId="3" fontId="0" fillId="0" borderId="27" xfId="0" applyNumberFormat="1" applyBorder="1"/>
    <xf numFmtId="2" fontId="0" fillId="0" borderId="28" xfId="0" applyNumberFormat="1" applyBorder="1"/>
    <xf numFmtId="3" fontId="0" fillId="0" borderId="29" xfId="0" applyNumberFormat="1" applyBorder="1"/>
    <xf numFmtId="0" fontId="0" fillId="0" borderId="27" xfId="0" applyBorder="1"/>
    <xf numFmtId="0" fontId="0" fillId="0" borderId="28" xfId="0" applyBorder="1"/>
    <xf numFmtId="0" fontId="2" fillId="2" borderId="12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right" wrapText="1"/>
    </xf>
    <xf numFmtId="0" fontId="2" fillId="2" borderId="13" xfId="0" applyFont="1" applyFill="1" applyBorder="1" applyAlignment="1">
      <alignment horizontal="right" wrapText="1"/>
    </xf>
    <xf numFmtId="0" fontId="2" fillId="2" borderId="14" xfId="0" applyFont="1" applyFill="1" applyBorder="1" applyAlignment="1">
      <alignment horizontal="right" wrapText="1"/>
    </xf>
    <xf numFmtId="0" fontId="2" fillId="2" borderId="22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left"/>
    </xf>
    <xf numFmtId="0" fontId="2" fillId="3" borderId="30" xfId="0" applyFont="1" applyFill="1" applyBorder="1" applyAlignment="1">
      <alignment horizontal="left"/>
    </xf>
    <xf numFmtId="3" fontId="2" fillId="3" borderId="2" xfId="0" applyNumberFormat="1" applyFont="1" applyFill="1" applyBorder="1"/>
    <xf numFmtId="49" fontId="2" fillId="0" borderId="11" xfId="0" quotePrefix="1" applyNumberFormat="1" applyFont="1" applyBorder="1" applyAlignment="1">
      <alignment horizontal="right"/>
    </xf>
    <xf numFmtId="0" fontId="2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right" wrapText="1"/>
    </xf>
    <xf numFmtId="177" fontId="2" fillId="3" borderId="3" xfId="1" applyNumberFormat="1" applyFont="1" applyFill="1" applyBorder="1"/>
    <xf numFmtId="2" fontId="2" fillId="0" borderId="26" xfId="0" applyNumberFormat="1" applyFont="1" applyBorder="1"/>
    <xf numFmtId="2" fontId="2" fillId="0" borderId="27" xfId="0" applyNumberFormat="1" applyFont="1" applyBorder="1"/>
    <xf numFmtId="2" fontId="2" fillId="0" borderId="28" xfId="0" applyNumberFormat="1" applyFont="1" applyBorder="1"/>
    <xf numFmtId="3" fontId="2" fillId="3" borderId="1" xfId="0" applyNumberFormat="1" applyFont="1" applyFill="1" applyBorder="1"/>
  </cellXfs>
  <cellStyles count="2">
    <cellStyle name="Comma" xfId="1" builtinId="3"/>
    <cellStyle name="Normal" xfId="0" builtinId="0"/>
  </cellStyles>
  <dxfs count="15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0F972-DD9E-46B6-91C1-8CF57CF6D778}">
  <dimension ref="A1:N25"/>
  <sheetViews>
    <sheetView tabSelected="1" zoomScale="80" zoomScaleNormal="80" workbookViewId="0">
      <selection activeCell="L25" sqref="L25:N25"/>
    </sheetView>
  </sheetViews>
  <sheetFormatPr defaultRowHeight="14.5" x14ac:dyDescent="0.35"/>
  <cols>
    <col min="1" max="1" width="28.90625" customWidth="1"/>
    <col min="2" max="2" width="29.1796875" customWidth="1"/>
    <col min="3" max="4" width="11.6328125" customWidth="1"/>
    <col min="5" max="5" width="13.6328125" customWidth="1"/>
    <col min="6" max="7" width="11.6328125" customWidth="1"/>
    <col min="8" max="8" width="13.6328125" customWidth="1"/>
    <col min="9" max="10" width="11.6328125" customWidth="1"/>
    <col min="11" max="11" width="13.6328125" customWidth="1"/>
    <col min="12" max="13" width="11.6328125" customWidth="1"/>
    <col min="14" max="14" width="13.6328125" customWidth="1"/>
  </cols>
  <sheetData>
    <row r="1" spans="1:14" ht="15.5" x14ac:dyDescent="0.35">
      <c r="A1" s="2" t="s">
        <v>25</v>
      </c>
    </row>
    <row r="2" spans="1:14" x14ac:dyDescent="0.35">
      <c r="A2" t="s">
        <v>17</v>
      </c>
    </row>
    <row r="3" spans="1:14" x14ac:dyDescent="0.35">
      <c r="A3" t="s">
        <v>16</v>
      </c>
    </row>
    <row r="4" spans="1:14" x14ac:dyDescent="0.35">
      <c r="A4" t="s">
        <v>18</v>
      </c>
    </row>
    <row r="5" spans="1:14" x14ac:dyDescent="0.35">
      <c r="A5" t="s">
        <v>30</v>
      </c>
    </row>
    <row r="6" spans="1:14" ht="15" thickBot="1" x14ac:dyDescent="0.4"/>
    <row r="7" spans="1:14" s="1" customFormat="1" x14ac:dyDescent="0.35">
      <c r="A7" s="6" t="s">
        <v>0</v>
      </c>
      <c r="B7" s="12" t="s">
        <v>1</v>
      </c>
      <c r="C7" s="18" t="s">
        <v>4</v>
      </c>
      <c r="D7" s="7"/>
      <c r="E7" s="8"/>
      <c r="F7" s="15" t="s">
        <v>13</v>
      </c>
      <c r="G7" s="7"/>
      <c r="H7" s="7"/>
      <c r="I7" s="18" t="s">
        <v>14</v>
      </c>
      <c r="J7" s="7"/>
      <c r="K7" s="8"/>
      <c r="L7" s="7" t="s">
        <v>15</v>
      </c>
      <c r="M7" s="7"/>
      <c r="N7" s="8"/>
    </row>
    <row r="8" spans="1:14" s="1" customFormat="1" ht="29.5" thickBot="1" x14ac:dyDescent="0.4">
      <c r="A8" s="30"/>
      <c r="B8" s="31"/>
      <c r="C8" s="32" t="s">
        <v>21</v>
      </c>
      <c r="D8" s="33" t="s">
        <v>20</v>
      </c>
      <c r="E8" s="34" t="s">
        <v>22</v>
      </c>
      <c r="F8" s="35" t="s">
        <v>21</v>
      </c>
      <c r="G8" s="33" t="s">
        <v>20</v>
      </c>
      <c r="H8" s="33" t="s">
        <v>22</v>
      </c>
      <c r="I8" s="32" t="s">
        <v>19</v>
      </c>
      <c r="J8" s="33" t="s">
        <v>23</v>
      </c>
      <c r="K8" s="34" t="s">
        <v>22</v>
      </c>
      <c r="L8" s="33" t="s">
        <v>19</v>
      </c>
      <c r="M8" s="33" t="s">
        <v>23</v>
      </c>
      <c r="N8" s="34" t="s">
        <v>22</v>
      </c>
    </row>
    <row r="9" spans="1:14" x14ac:dyDescent="0.35">
      <c r="A9" s="22" t="s">
        <v>24</v>
      </c>
      <c r="B9" s="23" t="s">
        <v>2</v>
      </c>
      <c r="C9" s="24">
        <v>12917</v>
      </c>
      <c r="D9" s="25">
        <v>259</v>
      </c>
      <c r="E9" s="26"/>
      <c r="F9" s="27">
        <v>615</v>
      </c>
      <c r="G9" s="25">
        <v>5</v>
      </c>
      <c r="H9" s="28"/>
      <c r="I9" s="24">
        <v>1226</v>
      </c>
      <c r="J9" s="25">
        <v>30.000374999999998</v>
      </c>
      <c r="K9" s="26"/>
      <c r="L9" s="25">
        <v>40.011094000000007</v>
      </c>
      <c r="M9" s="25">
        <v>1.000475</v>
      </c>
      <c r="N9" s="29"/>
    </row>
    <row r="10" spans="1:14" x14ac:dyDescent="0.35">
      <c r="A10" s="9"/>
      <c r="B10" s="14" t="s">
        <v>3</v>
      </c>
      <c r="C10" s="21">
        <v>3.3532881278491393</v>
      </c>
      <c r="D10" s="5">
        <v>1.4303307432749603</v>
      </c>
      <c r="E10" s="11">
        <v>0.42654573324493916</v>
      </c>
      <c r="F10" s="17">
        <v>0.94321102774727461</v>
      </c>
      <c r="G10" s="5">
        <v>0.26498489586093588</v>
      </c>
      <c r="H10" s="5">
        <v>0.28093914094051109</v>
      </c>
      <c r="I10" s="21">
        <v>3.2823000000000002</v>
      </c>
      <c r="J10" s="5">
        <v>1.4815</v>
      </c>
      <c r="K10" s="11">
        <v>0.45136032660024983</v>
      </c>
      <c r="L10" s="5">
        <v>0.19700000000000001</v>
      </c>
      <c r="M10" s="5">
        <v>0.17499999999999999</v>
      </c>
      <c r="N10" s="39" t="s">
        <v>29</v>
      </c>
    </row>
    <row r="11" spans="1:14" x14ac:dyDescent="0.35">
      <c r="A11" s="9" t="s">
        <v>5</v>
      </c>
      <c r="B11" s="13" t="s">
        <v>2</v>
      </c>
      <c r="C11" s="19">
        <v>428</v>
      </c>
      <c r="D11" s="4">
        <v>19</v>
      </c>
      <c r="E11" s="20"/>
      <c r="F11" s="16">
        <v>124</v>
      </c>
      <c r="G11" s="4">
        <v>1</v>
      </c>
      <c r="H11" s="3"/>
      <c r="I11" s="19">
        <v>33</v>
      </c>
      <c r="J11" s="4">
        <v>1</v>
      </c>
      <c r="K11" s="20"/>
      <c r="L11" s="4">
        <v>8</v>
      </c>
      <c r="M11" s="4">
        <v>0</v>
      </c>
      <c r="N11" s="10"/>
    </row>
    <row r="12" spans="1:14" x14ac:dyDescent="0.35">
      <c r="A12" s="9"/>
      <c r="B12" s="14" t="s">
        <v>3</v>
      </c>
      <c r="C12" s="21">
        <v>0.11110995732131547</v>
      </c>
      <c r="D12" s="5">
        <v>0.10492773792364574</v>
      </c>
      <c r="E12" s="11">
        <v>0.94435944764345858</v>
      </c>
      <c r="F12" s="17">
        <v>0.19017588201733668</v>
      </c>
      <c r="G12" s="5">
        <v>5.2996979172187188E-2</v>
      </c>
      <c r="H12" s="39" t="s">
        <v>29</v>
      </c>
      <c r="I12" s="21">
        <v>8.8300000000000003E-2</v>
      </c>
      <c r="J12" s="5">
        <v>4.9399999999999999E-2</v>
      </c>
      <c r="K12" s="39" t="s">
        <v>29</v>
      </c>
      <c r="L12" s="5">
        <v>3.9E-2</v>
      </c>
      <c r="M12" s="5">
        <v>0</v>
      </c>
      <c r="N12" s="39" t="s">
        <v>29</v>
      </c>
    </row>
    <row r="13" spans="1:14" x14ac:dyDescent="0.35">
      <c r="A13" s="9" t="s">
        <v>6</v>
      </c>
      <c r="B13" s="13" t="s">
        <v>2</v>
      </c>
      <c r="C13" s="19">
        <v>34018</v>
      </c>
      <c r="D13" s="4">
        <v>2505</v>
      </c>
      <c r="E13" s="20"/>
      <c r="F13" s="16">
        <v>3397</v>
      </c>
      <c r="G13" s="4">
        <v>145</v>
      </c>
      <c r="H13" s="3"/>
      <c r="I13" s="19">
        <v>3716</v>
      </c>
      <c r="J13" s="4">
        <v>267</v>
      </c>
      <c r="K13" s="20"/>
      <c r="L13" s="4">
        <v>440</v>
      </c>
      <c r="M13" s="4">
        <v>24</v>
      </c>
      <c r="N13" s="10"/>
    </row>
    <row r="14" spans="1:14" x14ac:dyDescent="0.35">
      <c r="A14" s="9"/>
      <c r="B14" s="14" t="s">
        <v>3</v>
      </c>
      <c r="C14" s="21">
        <v>8.8311647854124047</v>
      </c>
      <c r="D14" s="5">
        <v>13.833893868354346</v>
      </c>
      <c r="E14" s="11">
        <v>1.5664857586176635</v>
      </c>
      <c r="F14" s="17">
        <v>5.2098989613942956</v>
      </c>
      <c r="G14" s="5">
        <v>7.6845619799671416</v>
      </c>
      <c r="H14" s="5">
        <v>1.4749925165363602</v>
      </c>
      <c r="I14" s="21">
        <v>9.9487000000000005</v>
      </c>
      <c r="J14" s="5">
        <v>13.1852</v>
      </c>
      <c r="K14" s="11">
        <v>1.3253188858845879</v>
      </c>
      <c r="L14" s="5">
        <v>2.1659999999999999</v>
      </c>
      <c r="M14" s="5">
        <v>4.1980000000000004</v>
      </c>
      <c r="N14" s="11">
        <v>1.9381348107109881</v>
      </c>
    </row>
    <row r="15" spans="1:14" x14ac:dyDescent="0.35">
      <c r="A15" s="9" t="s">
        <v>7</v>
      </c>
      <c r="B15" s="13" t="s">
        <v>2</v>
      </c>
      <c r="C15" s="19">
        <v>8562</v>
      </c>
      <c r="D15" s="4">
        <v>955</v>
      </c>
      <c r="E15" s="20"/>
      <c r="F15" s="16">
        <v>791</v>
      </c>
      <c r="G15" s="4">
        <v>62</v>
      </c>
      <c r="H15" s="3"/>
      <c r="I15" s="19">
        <v>46</v>
      </c>
      <c r="J15" s="4">
        <v>7</v>
      </c>
      <c r="K15" s="20"/>
      <c r="L15" s="4">
        <v>374</v>
      </c>
      <c r="M15" s="4">
        <v>25</v>
      </c>
      <c r="N15" s="10"/>
    </row>
    <row r="16" spans="1:14" x14ac:dyDescent="0.35">
      <c r="A16" s="9"/>
      <c r="B16" s="14" t="s">
        <v>3</v>
      </c>
      <c r="C16" s="21">
        <v>2.2227183518343527</v>
      </c>
      <c r="D16" s="5">
        <v>5.2739994587937726</v>
      </c>
      <c r="E16" s="11">
        <v>2.3727700157967724</v>
      </c>
      <c r="F16" s="17">
        <v>1.2131380860944623</v>
      </c>
      <c r="G16" s="5">
        <v>3.2858127086756057</v>
      </c>
      <c r="H16" s="5">
        <v>2.7085232475503638</v>
      </c>
      <c r="I16" s="21">
        <v>0.1232</v>
      </c>
      <c r="J16" s="5">
        <v>0.34570000000000001</v>
      </c>
      <c r="K16" s="11">
        <v>2.8060064935064934</v>
      </c>
      <c r="L16" s="5">
        <v>1.841</v>
      </c>
      <c r="M16" s="5">
        <v>4.3730000000000002</v>
      </c>
      <c r="N16" s="11">
        <v>2.3753394894079305</v>
      </c>
    </row>
    <row r="17" spans="1:14" ht="14.5" customHeight="1" x14ac:dyDescent="0.35">
      <c r="A17" s="9" t="s">
        <v>8</v>
      </c>
      <c r="B17" s="13" t="s">
        <v>2</v>
      </c>
      <c r="C17" s="19">
        <v>45095</v>
      </c>
      <c r="D17" s="4">
        <v>218</v>
      </c>
      <c r="E17" s="20"/>
      <c r="F17" s="16">
        <v>5779</v>
      </c>
      <c r="G17" s="4">
        <v>21</v>
      </c>
      <c r="H17" s="3"/>
      <c r="I17" s="19">
        <v>2371</v>
      </c>
      <c r="J17" s="4">
        <v>15</v>
      </c>
      <c r="K17" s="20"/>
      <c r="L17" s="4">
        <v>1221</v>
      </c>
      <c r="M17" s="4">
        <v>5</v>
      </c>
      <c r="N17" s="10"/>
    </row>
    <row r="18" spans="1:14" x14ac:dyDescent="0.35">
      <c r="A18" s="9"/>
      <c r="B18" s="14" t="s">
        <v>3</v>
      </c>
      <c r="C18" s="21">
        <v>11.706783937861497</v>
      </c>
      <c r="D18" s="5">
        <v>1.2039077298607774</v>
      </c>
      <c r="E18" s="11">
        <v>0.1028384683830338</v>
      </c>
      <c r="F18" s="17">
        <v>8.8631163078886175</v>
      </c>
      <c r="G18" s="5">
        <v>1.1129365626159309</v>
      </c>
      <c r="H18" s="5">
        <v>0.12556944126134975</v>
      </c>
      <c r="I18" s="21">
        <v>6.3478000000000003</v>
      </c>
      <c r="J18" s="5">
        <v>0.74070000000000003</v>
      </c>
      <c r="K18" s="11">
        <v>0.11668609597025741</v>
      </c>
      <c r="L18" s="5">
        <v>6.0119999999999996</v>
      </c>
      <c r="M18" s="5">
        <v>0.875</v>
      </c>
      <c r="N18" s="11">
        <v>0.14554224883566202</v>
      </c>
    </row>
    <row r="19" spans="1:14" ht="14.5" customHeight="1" x14ac:dyDescent="0.35">
      <c r="A19" s="9" t="s">
        <v>9</v>
      </c>
      <c r="B19" s="13" t="s">
        <v>2</v>
      </c>
      <c r="C19" s="19">
        <v>3568</v>
      </c>
      <c r="D19" s="4">
        <v>33</v>
      </c>
      <c r="E19" s="20"/>
      <c r="F19" s="16">
        <v>421</v>
      </c>
      <c r="G19" s="4">
        <v>1</v>
      </c>
      <c r="H19" s="3"/>
      <c r="I19" s="19">
        <v>192</v>
      </c>
      <c r="J19" s="4">
        <v>4</v>
      </c>
      <c r="K19" s="20"/>
      <c r="L19" s="4">
        <v>9</v>
      </c>
      <c r="M19" s="4">
        <v>0</v>
      </c>
      <c r="N19" s="10"/>
    </row>
    <row r="20" spans="1:14" x14ac:dyDescent="0.35">
      <c r="A20" s="9"/>
      <c r="B20" s="14" t="s">
        <v>3</v>
      </c>
      <c r="C20" s="21">
        <v>0.92626244794965784</v>
      </c>
      <c r="D20" s="5">
        <v>0.18224291323580577</v>
      </c>
      <c r="E20" s="11">
        <v>0.19675083842512703</v>
      </c>
      <c r="F20" s="17">
        <v>0.64567779297821559</v>
      </c>
      <c r="G20" s="5">
        <v>5.2996979172187188E-2</v>
      </c>
      <c r="H20" s="39" t="s">
        <v>29</v>
      </c>
      <c r="I20" s="21">
        <v>0.51400000000000001</v>
      </c>
      <c r="J20" s="5">
        <v>0.19750000000000001</v>
      </c>
      <c r="K20" s="39" t="s">
        <v>29</v>
      </c>
      <c r="L20" s="5">
        <v>4.3999999999999997E-2</v>
      </c>
      <c r="M20" s="5">
        <v>0</v>
      </c>
      <c r="N20" s="39" t="s">
        <v>29</v>
      </c>
    </row>
    <row r="21" spans="1:14" ht="14.5" customHeight="1" x14ac:dyDescent="0.35">
      <c r="A21" s="9" t="s">
        <v>10</v>
      </c>
      <c r="B21" s="13" t="s">
        <v>2</v>
      </c>
      <c r="C21" s="19">
        <v>2104</v>
      </c>
      <c r="D21" s="4">
        <v>107</v>
      </c>
      <c r="E21" s="20"/>
      <c r="F21" s="16">
        <v>70</v>
      </c>
      <c r="G21" s="4">
        <v>4</v>
      </c>
      <c r="H21" s="3"/>
      <c r="I21" s="19">
        <v>60</v>
      </c>
      <c r="J21" s="4">
        <v>2</v>
      </c>
      <c r="K21" s="20"/>
      <c r="L21" s="4">
        <v>51</v>
      </c>
      <c r="M21" s="4">
        <v>2</v>
      </c>
      <c r="N21" s="10"/>
    </row>
    <row r="22" spans="1:14" x14ac:dyDescent="0.35">
      <c r="A22" s="9"/>
      <c r="B22" s="14" t="s">
        <v>3</v>
      </c>
      <c r="C22" s="21">
        <v>0.54620408926179376</v>
      </c>
      <c r="D22" s="5">
        <v>0.59090883988579435</v>
      </c>
      <c r="E22" s="11">
        <v>1.0818462393506061</v>
      </c>
      <c r="F22" s="17">
        <v>0.10735735275172231</v>
      </c>
      <c r="G22" s="5">
        <v>0.21198791668874875</v>
      </c>
      <c r="H22" s="39" t="s">
        <v>29</v>
      </c>
      <c r="I22" s="21">
        <v>0.16059999999999999</v>
      </c>
      <c r="J22" s="5">
        <v>9.8799999999999999E-2</v>
      </c>
      <c r="K22" s="39" t="s">
        <v>29</v>
      </c>
      <c r="L22" s="5">
        <v>0.251</v>
      </c>
      <c r="M22" s="5">
        <v>0.35</v>
      </c>
      <c r="N22" s="39" t="s">
        <v>29</v>
      </c>
    </row>
    <row r="23" spans="1:14" ht="14.5" customHeight="1" x14ac:dyDescent="0.35">
      <c r="A23" s="9" t="s">
        <v>11</v>
      </c>
      <c r="B23" s="13" t="s">
        <v>2</v>
      </c>
      <c r="C23" s="19">
        <v>1180</v>
      </c>
      <c r="D23" s="4">
        <v>58</v>
      </c>
      <c r="E23" s="20"/>
      <c r="F23" s="16">
        <v>75</v>
      </c>
      <c r="G23" s="4">
        <v>1</v>
      </c>
      <c r="H23" s="3"/>
      <c r="I23" s="19">
        <v>61</v>
      </c>
      <c r="J23" s="4">
        <v>3</v>
      </c>
      <c r="K23" s="20"/>
      <c r="L23" s="4">
        <v>15</v>
      </c>
      <c r="M23" s="4">
        <v>1</v>
      </c>
      <c r="N23" s="10"/>
    </row>
    <row r="24" spans="1:14" ht="15" thickBot="1" x14ac:dyDescent="0.4">
      <c r="A24" s="9"/>
      <c r="B24" s="14" t="s">
        <v>3</v>
      </c>
      <c r="C24" s="43">
        <v>0.30633119074568282</v>
      </c>
      <c r="D24" s="44">
        <v>0.32030572629323439</v>
      </c>
      <c r="E24" s="45">
        <v>1.0456190422971106</v>
      </c>
      <c r="F24" s="17">
        <v>0.11502573509113105</v>
      </c>
      <c r="G24" s="5">
        <v>5.2996979172187188E-2</v>
      </c>
      <c r="H24" s="39" t="s">
        <v>29</v>
      </c>
      <c r="I24" s="21">
        <v>0.1633</v>
      </c>
      <c r="J24" s="5">
        <v>0.14810000000000001</v>
      </c>
      <c r="K24" s="39" t="s">
        <v>29</v>
      </c>
      <c r="L24" s="5">
        <v>7.3999999999999996E-2</v>
      </c>
      <c r="M24" s="5">
        <v>0.17499999999999999</v>
      </c>
      <c r="N24" s="39" t="s">
        <v>29</v>
      </c>
    </row>
    <row r="25" spans="1:14" s="1" customFormat="1" ht="15" thickBot="1" x14ac:dyDescent="0.4">
      <c r="A25" s="36" t="s">
        <v>12</v>
      </c>
      <c r="B25" s="37"/>
      <c r="C25" s="46">
        <v>3852040</v>
      </c>
      <c r="D25" s="38">
        <v>181077</v>
      </c>
      <c r="E25" s="42"/>
      <c r="F25" s="46">
        <v>652028</v>
      </c>
      <c r="G25" s="38">
        <v>18869</v>
      </c>
      <c r="H25" s="42"/>
      <c r="I25" s="46">
        <v>373516</v>
      </c>
      <c r="J25" s="38">
        <v>20250</v>
      </c>
      <c r="K25" s="42"/>
      <c r="L25" s="46">
        <v>203102</v>
      </c>
      <c r="M25" s="38">
        <v>5717</v>
      </c>
      <c r="N25" s="42"/>
    </row>
  </sheetData>
  <mergeCells count="15">
    <mergeCell ref="A19:A20"/>
    <mergeCell ref="A21:A22"/>
    <mergeCell ref="A23:A24"/>
    <mergeCell ref="A25:B25"/>
    <mergeCell ref="L7:N7"/>
    <mergeCell ref="A9:A10"/>
    <mergeCell ref="A11:A12"/>
    <mergeCell ref="A13:A14"/>
    <mergeCell ref="A15:A16"/>
    <mergeCell ref="A17:A18"/>
    <mergeCell ref="A7:A8"/>
    <mergeCell ref="B7:B8"/>
    <mergeCell ref="C7:E7"/>
    <mergeCell ref="F7:H7"/>
    <mergeCell ref="I7:K7"/>
  </mergeCells>
  <conditionalFormatting sqref="E10 H10">
    <cfRule type="cellIs" dxfId="149" priority="59" operator="lessThan">
      <formula>0.7</formula>
    </cfRule>
    <cfRule type="cellIs" dxfId="148" priority="60" operator="greaterThan">
      <formula>1.3</formula>
    </cfRule>
  </conditionalFormatting>
  <conditionalFormatting sqref="K10">
    <cfRule type="cellIs" dxfId="133" priority="43" operator="lessThan">
      <formula>0.7</formula>
    </cfRule>
    <cfRule type="cellIs" dxfId="132" priority="44" operator="greaterThan">
      <formula>1.3</formula>
    </cfRule>
  </conditionalFormatting>
  <conditionalFormatting sqref="E12">
    <cfRule type="cellIs" dxfId="117" priority="27" operator="lessThan">
      <formula>0.7</formula>
    </cfRule>
    <cfRule type="cellIs" dxfId="116" priority="28" operator="greaterThan">
      <formula>1.3</formula>
    </cfRule>
  </conditionalFormatting>
  <conditionalFormatting sqref="E14 H14 N14">
    <cfRule type="cellIs" dxfId="113" priority="23" operator="lessThan">
      <formula>0.7</formula>
    </cfRule>
    <cfRule type="cellIs" dxfId="112" priority="24" operator="greaterThan">
      <formula>1.3</formula>
    </cfRule>
  </conditionalFormatting>
  <conditionalFormatting sqref="K14">
    <cfRule type="cellIs" dxfId="111" priority="21" operator="lessThan">
      <formula>0.7</formula>
    </cfRule>
    <cfRule type="cellIs" dxfId="110" priority="22" operator="greaterThan">
      <formula>1.3</formula>
    </cfRule>
  </conditionalFormatting>
  <conditionalFormatting sqref="E16 H16 N16">
    <cfRule type="cellIs" dxfId="109" priority="19" operator="lessThan">
      <formula>0.7</formula>
    </cfRule>
    <cfRule type="cellIs" dxfId="108" priority="20" operator="greaterThan">
      <formula>1.3</formula>
    </cfRule>
  </conditionalFormatting>
  <conditionalFormatting sqref="K16">
    <cfRule type="cellIs" dxfId="107" priority="17" operator="lessThan">
      <formula>0.7</formula>
    </cfRule>
    <cfRule type="cellIs" dxfId="106" priority="18" operator="greaterThan">
      <formula>1.3</formula>
    </cfRule>
  </conditionalFormatting>
  <conditionalFormatting sqref="E18 H18 N18">
    <cfRule type="cellIs" dxfId="105" priority="15" operator="lessThan">
      <formula>0.7</formula>
    </cfRule>
    <cfRule type="cellIs" dxfId="104" priority="16" operator="greaterThan">
      <formula>1.3</formula>
    </cfRule>
  </conditionalFormatting>
  <conditionalFormatting sqref="K18">
    <cfRule type="cellIs" dxfId="103" priority="13" operator="lessThan">
      <formula>0.7</formula>
    </cfRule>
    <cfRule type="cellIs" dxfId="102" priority="14" operator="greaterThan">
      <formula>1.3</formula>
    </cfRule>
  </conditionalFormatting>
  <conditionalFormatting sqref="E20">
    <cfRule type="cellIs" dxfId="101" priority="11" operator="lessThan">
      <formula>0.7</formula>
    </cfRule>
    <cfRule type="cellIs" dxfId="100" priority="12" operator="greaterThan">
      <formula>1.3</formula>
    </cfRule>
  </conditionalFormatting>
  <conditionalFormatting sqref="E22">
    <cfRule type="cellIs" dxfId="97" priority="7" operator="lessThan">
      <formula>0.7</formula>
    </cfRule>
    <cfRule type="cellIs" dxfId="96" priority="8" operator="greaterThan">
      <formula>1.3</formula>
    </cfRule>
  </conditionalFormatting>
  <conditionalFormatting sqref="E24">
    <cfRule type="cellIs" dxfId="93" priority="3" operator="lessThan">
      <formula>0.7</formula>
    </cfRule>
    <cfRule type="cellIs" dxfId="92" priority="4" operator="greaterThan">
      <formula>1.3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38087-8375-446C-88EF-1327E7D8EB4F}">
  <dimension ref="A1:K24"/>
  <sheetViews>
    <sheetView topLeftCell="A4" zoomScale="80" zoomScaleNormal="80" workbookViewId="0">
      <selection activeCell="C26" sqref="C26"/>
    </sheetView>
  </sheetViews>
  <sheetFormatPr defaultRowHeight="14.5" x14ac:dyDescent="0.35"/>
  <cols>
    <col min="1" max="1" width="28.90625" customWidth="1"/>
    <col min="2" max="2" width="29.26953125" customWidth="1"/>
    <col min="3" max="4" width="11.6328125" customWidth="1"/>
    <col min="5" max="5" width="13.6328125" customWidth="1"/>
    <col min="6" max="7" width="11.6328125" customWidth="1"/>
    <col min="8" max="8" width="13.6328125" customWidth="1"/>
    <col min="9" max="10" width="11.6328125" customWidth="1"/>
    <col min="11" max="11" width="13.6328125" customWidth="1"/>
  </cols>
  <sheetData>
    <row r="1" spans="1:11" ht="15.5" x14ac:dyDescent="0.35">
      <c r="A1" s="2" t="s">
        <v>26</v>
      </c>
    </row>
    <row r="2" spans="1:11" x14ac:dyDescent="0.35">
      <c r="A2" t="s">
        <v>27</v>
      </c>
    </row>
    <row r="3" spans="1:11" x14ac:dyDescent="0.35">
      <c r="A3" t="s">
        <v>28</v>
      </c>
    </row>
    <row r="4" spans="1:11" x14ac:dyDescent="0.35">
      <c r="A4" t="s">
        <v>30</v>
      </c>
    </row>
    <row r="5" spans="1:11" ht="15" thickBot="1" x14ac:dyDescent="0.4"/>
    <row r="6" spans="1:11" s="1" customFormat="1" x14ac:dyDescent="0.35">
      <c r="A6" s="6" t="s">
        <v>0</v>
      </c>
      <c r="B6" s="12" t="s">
        <v>1</v>
      </c>
      <c r="C6" s="18" t="s">
        <v>4</v>
      </c>
      <c r="D6" s="7"/>
      <c r="E6" s="8"/>
      <c r="F6" s="15" t="s">
        <v>13</v>
      </c>
      <c r="G6" s="7"/>
      <c r="H6" s="40"/>
      <c r="I6" s="18" t="s">
        <v>14</v>
      </c>
      <c r="J6" s="7"/>
      <c r="K6" s="8"/>
    </row>
    <row r="7" spans="1:11" s="1" customFormat="1" ht="29.5" thickBot="1" x14ac:dyDescent="0.4">
      <c r="A7" s="30"/>
      <c r="B7" s="31"/>
      <c r="C7" s="32" t="s">
        <v>21</v>
      </c>
      <c r="D7" s="33" t="s">
        <v>20</v>
      </c>
      <c r="E7" s="34" t="s">
        <v>22</v>
      </c>
      <c r="F7" s="35" t="s">
        <v>21</v>
      </c>
      <c r="G7" s="33" t="s">
        <v>20</v>
      </c>
      <c r="H7" s="41" t="s">
        <v>22</v>
      </c>
      <c r="I7" s="32" t="s">
        <v>19</v>
      </c>
      <c r="J7" s="33" t="s">
        <v>23</v>
      </c>
      <c r="K7" s="34" t="s">
        <v>22</v>
      </c>
    </row>
    <row r="8" spans="1:11" x14ac:dyDescent="0.35">
      <c r="A8" s="22" t="s">
        <v>24</v>
      </c>
      <c r="B8" s="23" t="s">
        <v>2</v>
      </c>
      <c r="C8" s="24">
        <v>447</v>
      </c>
      <c r="D8" s="25">
        <v>7</v>
      </c>
      <c r="E8" s="26"/>
      <c r="F8" s="24">
        <v>22</v>
      </c>
      <c r="G8" s="25">
        <v>0</v>
      </c>
      <c r="H8" s="26"/>
      <c r="I8" s="24">
        <v>20.999412200000002</v>
      </c>
      <c r="J8" s="25">
        <v>0.999996</v>
      </c>
      <c r="K8" s="26"/>
    </row>
    <row r="9" spans="1:11" x14ac:dyDescent="0.35">
      <c r="A9" s="9"/>
      <c r="B9" s="14" t="s">
        <v>3</v>
      </c>
      <c r="C9" s="21">
        <v>2.3989695701175333</v>
      </c>
      <c r="D9" s="5">
        <v>0.85470085470085466</v>
      </c>
      <c r="E9" s="11">
        <v>0.35627832272127574</v>
      </c>
      <c r="F9" s="21">
        <v>0.57651991614255771</v>
      </c>
      <c r="G9" s="5">
        <v>0</v>
      </c>
      <c r="H9" s="39" t="s">
        <v>29</v>
      </c>
      <c r="I9" s="21">
        <v>1.6202000000000001</v>
      </c>
      <c r="J9" s="5">
        <v>2.9940000000000002</v>
      </c>
      <c r="K9" s="39" t="s">
        <v>29</v>
      </c>
    </row>
    <row r="10" spans="1:11" x14ac:dyDescent="0.35">
      <c r="A10" s="9" t="s">
        <v>5</v>
      </c>
      <c r="B10" s="13" t="s">
        <v>2</v>
      </c>
      <c r="C10" s="19">
        <v>3</v>
      </c>
      <c r="D10" s="4">
        <v>0</v>
      </c>
      <c r="E10" s="20"/>
      <c r="F10" s="19">
        <v>2</v>
      </c>
      <c r="G10" s="4">
        <v>0</v>
      </c>
      <c r="H10" s="20"/>
      <c r="I10" s="19">
        <v>1.0005892000000001</v>
      </c>
      <c r="J10" s="4">
        <v>0</v>
      </c>
      <c r="K10" s="20"/>
    </row>
    <row r="11" spans="1:11" x14ac:dyDescent="0.35">
      <c r="A11" s="9"/>
      <c r="B11" s="14" t="s">
        <v>3</v>
      </c>
      <c r="C11" s="21">
        <v>1.6100466913540494E-2</v>
      </c>
      <c r="D11" s="5">
        <v>0</v>
      </c>
      <c r="E11" s="39" t="s">
        <v>29</v>
      </c>
      <c r="F11" s="21">
        <v>5.2410901467505239E-2</v>
      </c>
      <c r="G11" s="5">
        <v>0</v>
      </c>
      <c r="H11" s="39" t="s">
        <v>29</v>
      </c>
      <c r="I11" s="21">
        <v>7.7200000000000005E-2</v>
      </c>
      <c r="J11" s="5">
        <v>0</v>
      </c>
      <c r="K11" s="39" t="s">
        <v>29</v>
      </c>
    </row>
    <row r="12" spans="1:11" x14ac:dyDescent="0.35">
      <c r="A12" s="9" t="s">
        <v>6</v>
      </c>
      <c r="B12" s="13" t="s">
        <v>2</v>
      </c>
      <c r="C12" s="19">
        <v>4531</v>
      </c>
      <c r="D12" s="4">
        <v>210</v>
      </c>
      <c r="E12" s="20"/>
      <c r="F12" s="19">
        <v>437</v>
      </c>
      <c r="G12" s="4">
        <v>6</v>
      </c>
      <c r="H12" s="20"/>
      <c r="I12" s="19">
        <v>223.99977859999998</v>
      </c>
      <c r="J12" s="4">
        <v>2.9999879999999997</v>
      </c>
      <c r="K12" s="20"/>
    </row>
    <row r="13" spans="1:11" x14ac:dyDescent="0.35">
      <c r="A13" s="9"/>
      <c r="B13" s="14" t="s">
        <v>3</v>
      </c>
      <c r="C13" s="21">
        <v>24.317071861750655</v>
      </c>
      <c r="D13" s="5">
        <v>25.641025641025639</v>
      </c>
      <c r="E13" s="11">
        <v>1.0544454442048792</v>
      </c>
      <c r="F13" s="21">
        <v>11.451781970649895</v>
      </c>
      <c r="G13" s="5">
        <v>13.82488479262673</v>
      </c>
      <c r="H13" s="39" t="s">
        <v>29</v>
      </c>
      <c r="I13" s="21">
        <v>17.282599999999999</v>
      </c>
      <c r="J13" s="5">
        <v>8.9819999999999993</v>
      </c>
      <c r="K13" s="39" t="s">
        <v>29</v>
      </c>
    </row>
    <row r="14" spans="1:11" x14ac:dyDescent="0.35">
      <c r="A14" s="9" t="s">
        <v>7</v>
      </c>
      <c r="B14" s="13" t="s">
        <v>2</v>
      </c>
      <c r="C14" s="19">
        <v>760</v>
      </c>
      <c r="D14" s="4">
        <v>62</v>
      </c>
      <c r="E14" s="20"/>
      <c r="F14" s="19">
        <v>30</v>
      </c>
      <c r="G14" s="4">
        <v>1</v>
      </c>
      <c r="H14" s="20"/>
      <c r="I14" s="19">
        <v>3.0004715000000002</v>
      </c>
      <c r="J14" s="4">
        <v>0</v>
      </c>
      <c r="K14" s="20"/>
    </row>
    <row r="15" spans="1:11" x14ac:dyDescent="0.35">
      <c r="A15" s="9"/>
      <c r="B15" s="14" t="s">
        <v>3</v>
      </c>
      <c r="C15" s="21">
        <v>4.0787849514302579</v>
      </c>
      <c r="D15" s="5">
        <v>7.57020757020757</v>
      </c>
      <c r="E15" s="11">
        <v>1.8559957586273377</v>
      </c>
      <c r="F15" s="21">
        <v>0.78616352201257866</v>
      </c>
      <c r="G15" s="5">
        <v>2.3041474654377878</v>
      </c>
      <c r="H15" s="39" t="s">
        <v>29</v>
      </c>
      <c r="I15" s="21">
        <v>0.23150000000000001</v>
      </c>
      <c r="J15" s="5">
        <v>0</v>
      </c>
      <c r="K15" s="39" t="s">
        <v>29</v>
      </c>
    </row>
    <row r="16" spans="1:11" ht="14.5" customHeight="1" x14ac:dyDescent="0.35">
      <c r="A16" s="9" t="s">
        <v>8</v>
      </c>
      <c r="B16" s="13" t="s">
        <v>2</v>
      </c>
      <c r="C16" s="19">
        <v>1490</v>
      </c>
      <c r="D16" s="4">
        <v>33</v>
      </c>
      <c r="E16" s="20"/>
      <c r="F16" s="19">
        <v>205</v>
      </c>
      <c r="G16" s="4">
        <v>1</v>
      </c>
      <c r="H16" s="20"/>
      <c r="I16" s="19">
        <v>53.000121200000002</v>
      </c>
      <c r="J16" s="4">
        <v>0</v>
      </c>
      <c r="K16" s="20"/>
    </row>
    <row r="17" spans="1:11" x14ac:dyDescent="0.35">
      <c r="A17" s="9"/>
      <c r="B17" s="14" t="s">
        <v>3</v>
      </c>
      <c r="C17" s="21">
        <v>7.9965652337251107</v>
      </c>
      <c r="D17" s="5">
        <v>4.0293040293040301</v>
      </c>
      <c r="E17" s="11">
        <v>0.5038793421343758</v>
      </c>
      <c r="F17" s="21">
        <v>5.3721174004192873</v>
      </c>
      <c r="G17" s="5">
        <v>2.3041474654377878</v>
      </c>
      <c r="H17" s="39" t="s">
        <v>29</v>
      </c>
      <c r="I17" s="21">
        <v>4.0891999999999999</v>
      </c>
      <c r="J17" s="5">
        <v>0</v>
      </c>
      <c r="K17" s="39" t="s">
        <v>29</v>
      </c>
    </row>
    <row r="18" spans="1:11" ht="14.5" customHeight="1" x14ac:dyDescent="0.35">
      <c r="A18" s="9" t="s">
        <v>9</v>
      </c>
      <c r="B18" s="13" t="s">
        <v>2</v>
      </c>
      <c r="C18" s="19">
        <v>88</v>
      </c>
      <c r="D18" s="4">
        <v>2</v>
      </c>
      <c r="E18" s="20"/>
      <c r="F18" s="19">
        <v>16</v>
      </c>
      <c r="G18" s="4">
        <v>0</v>
      </c>
      <c r="H18" s="20"/>
      <c r="I18" s="19">
        <v>16.999647599999999</v>
      </c>
      <c r="J18" s="4">
        <v>0</v>
      </c>
      <c r="K18" s="20"/>
    </row>
    <row r="19" spans="1:11" x14ac:dyDescent="0.35">
      <c r="A19" s="9"/>
      <c r="B19" s="14" t="s">
        <v>3</v>
      </c>
      <c r="C19" s="21">
        <v>0.47228036279718782</v>
      </c>
      <c r="D19" s="5">
        <v>0.24420024420024419</v>
      </c>
      <c r="E19" s="39" t="s">
        <v>29</v>
      </c>
      <c r="F19" s="21">
        <v>0.41928721174004191</v>
      </c>
      <c r="G19" s="5">
        <v>0</v>
      </c>
      <c r="H19" s="39" t="s">
        <v>29</v>
      </c>
      <c r="I19" s="21">
        <v>1.3116000000000001</v>
      </c>
      <c r="J19" s="5">
        <v>0</v>
      </c>
      <c r="K19" s="39" t="s">
        <v>29</v>
      </c>
    </row>
    <row r="20" spans="1:11" ht="14.5" customHeight="1" x14ac:dyDescent="0.35">
      <c r="A20" s="9" t="s">
        <v>10</v>
      </c>
      <c r="B20" s="13" t="s">
        <v>2</v>
      </c>
      <c r="C20" s="19">
        <v>20</v>
      </c>
      <c r="D20" s="4">
        <v>0</v>
      </c>
      <c r="E20" s="20"/>
      <c r="F20" s="19">
        <v>0</v>
      </c>
      <c r="G20" s="4">
        <v>0</v>
      </c>
      <c r="H20" s="20"/>
      <c r="I20" s="19">
        <v>0</v>
      </c>
      <c r="J20" s="4">
        <v>0</v>
      </c>
      <c r="K20" s="20"/>
    </row>
    <row r="21" spans="1:11" x14ac:dyDescent="0.35">
      <c r="A21" s="9"/>
      <c r="B21" s="14" t="s">
        <v>3</v>
      </c>
      <c r="C21" s="21">
        <v>0.10733644609026995</v>
      </c>
      <c r="D21" s="5">
        <v>0</v>
      </c>
      <c r="E21" s="39" t="s">
        <v>29</v>
      </c>
      <c r="F21" s="21">
        <v>0</v>
      </c>
      <c r="G21" s="5">
        <v>0</v>
      </c>
      <c r="H21" s="39" t="s">
        <v>29</v>
      </c>
      <c r="I21" s="21">
        <v>0</v>
      </c>
      <c r="J21" s="5">
        <v>0</v>
      </c>
      <c r="K21" s="39" t="s">
        <v>29</v>
      </c>
    </row>
    <row r="22" spans="1:11" ht="14.5" customHeight="1" x14ac:dyDescent="0.35">
      <c r="A22" s="9" t="s">
        <v>11</v>
      </c>
      <c r="B22" s="13" t="s">
        <v>2</v>
      </c>
      <c r="C22" s="19">
        <v>13</v>
      </c>
      <c r="D22" s="4">
        <v>1</v>
      </c>
      <c r="E22" s="20"/>
      <c r="F22" s="19">
        <v>0</v>
      </c>
      <c r="G22" s="4">
        <v>0</v>
      </c>
      <c r="H22" s="20"/>
      <c r="I22" s="19">
        <v>0</v>
      </c>
      <c r="J22" s="4">
        <v>0</v>
      </c>
      <c r="K22" s="20"/>
    </row>
    <row r="23" spans="1:11" ht="15" thickBot="1" x14ac:dyDescent="0.4">
      <c r="A23" s="9"/>
      <c r="B23" s="14" t="s">
        <v>3</v>
      </c>
      <c r="C23" s="21">
        <v>6.9768689958675467E-2</v>
      </c>
      <c r="D23" s="5">
        <v>0.1221001221001221</v>
      </c>
      <c r="E23" s="39" t="s">
        <v>29</v>
      </c>
      <c r="F23" s="21">
        <v>0</v>
      </c>
      <c r="G23" s="5">
        <v>0</v>
      </c>
      <c r="H23" s="39" t="s">
        <v>29</v>
      </c>
      <c r="I23" s="21">
        <v>0</v>
      </c>
      <c r="J23" s="5">
        <v>0</v>
      </c>
      <c r="K23" s="39" t="s">
        <v>29</v>
      </c>
    </row>
    <row r="24" spans="1:11" s="1" customFormat="1" ht="15" thickBot="1" x14ac:dyDescent="0.4">
      <c r="A24" s="36" t="s">
        <v>12</v>
      </c>
      <c r="B24" s="37"/>
      <c r="C24" s="46">
        <v>186330</v>
      </c>
      <c r="D24" s="38">
        <v>8190</v>
      </c>
      <c r="E24" s="42"/>
      <c r="F24" s="46">
        <v>38160</v>
      </c>
      <c r="G24" s="38">
        <v>434</v>
      </c>
      <c r="H24" s="42"/>
      <c r="I24" s="46">
        <v>12961</v>
      </c>
      <c r="J24" s="38">
        <v>334</v>
      </c>
      <c r="K24" s="42"/>
    </row>
  </sheetData>
  <mergeCells count="14">
    <mergeCell ref="A20:A21"/>
    <mergeCell ref="A22:A23"/>
    <mergeCell ref="A24:B24"/>
    <mergeCell ref="A8:A9"/>
    <mergeCell ref="A10:A11"/>
    <mergeCell ref="A12:A13"/>
    <mergeCell ref="A14:A15"/>
    <mergeCell ref="A16:A17"/>
    <mergeCell ref="A18:A19"/>
    <mergeCell ref="A6:A7"/>
    <mergeCell ref="B6:B7"/>
    <mergeCell ref="C6:E6"/>
    <mergeCell ref="F6:H6"/>
    <mergeCell ref="I6:K6"/>
  </mergeCells>
  <conditionalFormatting sqref="E9">
    <cfRule type="cellIs" dxfId="15" priority="15" operator="lessThan">
      <formula>0.7</formula>
    </cfRule>
    <cfRule type="cellIs" dxfId="14" priority="16" operator="greaterThan">
      <formula>1.3</formula>
    </cfRule>
  </conditionalFormatting>
  <conditionalFormatting sqref="E13">
    <cfRule type="cellIs" dxfId="11" priority="11" operator="lessThan">
      <formula>0.7</formula>
    </cfRule>
    <cfRule type="cellIs" dxfId="10" priority="12" operator="greaterThan">
      <formula>1.3</formula>
    </cfRule>
  </conditionalFormatting>
  <conditionalFormatting sqref="E15">
    <cfRule type="cellIs" dxfId="9" priority="9" operator="lessThan">
      <formula>0.7</formula>
    </cfRule>
    <cfRule type="cellIs" dxfId="8" priority="10" operator="greaterThan">
      <formula>1.3</formula>
    </cfRule>
  </conditionalFormatting>
  <conditionalFormatting sqref="E17">
    <cfRule type="cellIs" dxfId="7" priority="7" operator="lessThan">
      <formula>0.7</formula>
    </cfRule>
    <cfRule type="cellIs" dxfId="6" priority="8" operator="greaterThan">
      <formula>1.3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WB</vt:lpstr>
      <vt:lpstr>Apheresis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Griffiths</dc:creator>
  <cp:lastModifiedBy>Alexandra Griffiths</cp:lastModifiedBy>
  <dcterms:created xsi:type="dcterms:W3CDTF">2023-06-27T10:16:22Z</dcterms:created>
  <dcterms:modified xsi:type="dcterms:W3CDTF">2023-06-27T17:19:06Z</dcterms:modified>
</cp:coreProperties>
</file>